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<sst xmlns="http://schemas.openxmlformats.org/spreadsheetml/2006/main" count="76" uniqueCount="57">
  <si>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 xml:space="preserve">    </t>
  </si>
  <si>
    <r>
      <t>na 2015 r</t>
    </r>
    <r>
      <rPr>
        <sz val="12"/>
        <rFont val="Times New Roman"/>
        <family val="1"/>
      </rPr>
      <t>.</t>
    </r>
  </si>
  <si>
    <t xml:space="preserve">Fundusz Sołecki </t>
  </si>
  <si>
    <t>Przysieka - Górczyna</t>
  </si>
  <si>
    <t>Zwierzyn II</t>
  </si>
  <si>
    <t>Gościmiec</t>
  </si>
  <si>
    <t>Sarbiewo</t>
  </si>
  <si>
    <t>Brzezinka</t>
  </si>
  <si>
    <t>Błotno</t>
  </si>
  <si>
    <t>Zwierzyn - Sierosławice</t>
  </si>
  <si>
    <t xml:space="preserve">Rzekcin - Zagaje </t>
  </si>
  <si>
    <t>Żółwin</t>
  </si>
  <si>
    <t>Górecko</t>
  </si>
  <si>
    <t>Górki Noteckie</t>
  </si>
  <si>
    <t>Lp.</t>
  </si>
  <si>
    <t>Sołectwo</t>
  </si>
  <si>
    <t xml:space="preserve">Zadanie </t>
  </si>
  <si>
    <t>Ogodzenie placu zabaw przy sali wiejskiej</t>
  </si>
  <si>
    <t>Kosznie boiska i placu przy Sali</t>
  </si>
  <si>
    <t>Zabawa dożynkowa</t>
  </si>
  <si>
    <t>Koszt</t>
  </si>
  <si>
    <t>Dział</t>
  </si>
  <si>
    <t>Rozdział</t>
  </si>
  <si>
    <t xml:space="preserve">Razem </t>
  </si>
  <si>
    <t>Utrzymanie Sali wiejskiej</t>
  </si>
  <si>
    <t xml:space="preserve">Wymiana małej architektury </t>
  </si>
  <si>
    <t>Utrzymanie zieleni</t>
  </si>
  <si>
    <t xml:space="preserve">Zagospodarowenie terenu </t>
  </si>
  <si>
    <t>Oraganizacja imprez kulturalnych</t>
  </si>
  <si>
    <t xml:space="preserve">Działalność edukacyjna zespołu przedszkolnego </t>
  </si>
  <si>
    <t xml:space="preserve">Kupno ubrań koszarowych dla OSP </t>
  </si>
  <si>
    <t>Kupno ubrań dla Chóru</t>
  </si>
  <si>
    <t>Integracja sołectw</t>
  </si>
  <si>
    <t>Doposażenie Sali wiejskiej</t>
  </si>
  <si>
    <t>Załącznik nr 5 do Uchwały Rady Gminy</t>
  </si>
  <si>
    <t xml:space="preserve">Zakup pompy do nawadniania boiska </t>
  </si>
  <si>
    <t>Wkład własny - projekt siłowni</t>
  </si>
  <si>
    <t xml:space="preserve">Remont i utrzymanie Sali </t>
  </si>
  <si>
    <t>Oznakowanie ulic</t>
  </si>
  <si>
    <t>Oraganizacja imprezy  okazji Dnia Dziecka</t>
  </si>
  <si>
    <t xml:space="preserve">Remont Sali </t>
  </si>
  <si>
    <t>Wykonanie ogrodzenia</t>
  </si>
  <si>
    <t>Zabawa choinkowa i Dzień Dziecka</t>
  </si>
  <si>
    <t>Utrzymanie porządku i czystości</t>
  </si>
  <si>
    <t>Zakup i montaż lustra</t>
  </si>
  <si>
    <t>Integracja mieszkańców</t>
  </si>
  <si>
    <t>Zakup i montaż lamp ulicznych</t>
  </si>
  <si>
    <t xml:space="preserve">Koszenie trawy </t>
  </si>
  <si>
    <t>Uroczystości okolicznościowe</t>
  </si>
  <si>
    <t>Ogrzewanie promiennikami Sali wiejskiej</t>
  </si>
  <si>
    <t>Wyposażenie placu zabaw</t>
  </si>
  <si>
    <t>Spotkanie społeczno-kulturalne</t>
  </si>
  <si>
    <t xml:space="preserve">Razem Fundusz Sołecki </t>
  </si>
  <si>
    <t>Modernizacja szatni piłkarskiej</t>
  </si>
  <si>
    <t>Pompa szlamowa z osprzętem</t>
  </si>
  <si>
    <t>Plac zabaw i siłownia</t>
  </si>
  <si>
    <t>Nr III/11/2014 z dnia 29 rudnia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</si>
</sst>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40.00390625" style="0" customWidth="1"/>
    <col min="4" max="4" width="11.8515625" style="0" customWidth="1"/>
    <col min="5" max="5" width="6.421875" style="0" customWidth="1"/>
    <col min="9" max="9" width="10.140625" style="0" bestFit="1" customWidth="1"/>
  </cols>
  <sheetData>
    <row r="1" spans="1:8" ht="15.75" customHeight="1">
      <c r="A1" s="1" t="s">
        <v>0</v>
      </c>
      <c r="C1" s="35" t="s">
        <v>34</v>
      </c>
      <c r="D1" s="35"/>
      <c r="E1" s="35"/>
      <c r="F1" s="35"/>
      <c r="G1" s="35"/>
      <c r="H1" s="8"/>
    </row>
    <row r="2" spans="1:8" ht="17.25" customHeight="1">
      <c r="A2" s="1"/>
      <c r="C2" s="35" t="s">
        <v>56</v>
      </c>
      <c r="D2" s="35"/>
      <c r="E2" s="35"/>
      <c r="F2" s="35"/>
      <c r="G2" s="35"/>
      <c r="H2" s="8"/>
    </row>
    <row r="3" spans="1:8" ht="18.75">
      <c r="A3" s="38" t="s">
        <v>2</v>
      </c>
      <c r="B3" s="38"/>
      <c r="C3" s="38"/>
      <c r="D3" s="38"/>
      <c r="E3" s="38"/>
      <c r="F3" s="38"/>
      <c r="G3" s="38"/>
      <c r="H3" s="38"/>
    </row>
    <row r="4" spans="1:8" ht="15.75">
      <c r="A4" s="39" t="s">
        <v>1</v>
      </c>
      <c r="B4" s="39"/>
      <c r="C4" s="39"/>
      <c r="D4" s="39"/>
      <c r="E4" s="39"/>
      <c r="F4" s="39"/>
      <c r="G4" s="39"/>
      <c r="H4" s="39"/>
    </row>
    <row r="5" spans="1:8" ht="12.75">
      <c r="A5" s="6"/>
      <c r="B5" s="6"/>
      <c r="C5" s="6"/>
      <c r="D5" s="3"/>
      <c r="E5" s="3"/>
      <c r="F5" s="3"/>
      <c r="G5" s="3"/>
      <c r="H5" s="3"/>
    </row>
    <row r="6" spans="1:8" ht="12.75">
      <c r="A6" s="9" t="s">
        <v>14</v>
      </c>
      <c r="B6" s="9" t="s">
        <v>15</v>
      </c>
      <c r="C6" s="9" t="s">
        <v>16</v>
      </c>
      <c r="D6" s="9" t="s">
        <v>20</v>
      </c>
      <c r="E6" s="9" t="s">
        <v>21</v>
      </c>
      <c r="F6" s="9" t="s">
        <v>22</v>
      </c>
      <c r="G6" s="3"/>
      <c r="H6" s="3"/>
    </row>
    <row r="7" spans="1:8" s="2" customFormat="1" ht="14.25">
      <c r="A7" s="33">
        <v>1</v>
      </c>
      <c r="B7" s="25" t="s">
        <v>8</v>
      </c>
      <c r="C7" s="10" t="s">
        <v>17</v>
      </c>
      <c r="D7" s="11">
        <v>8500</v>
      </c>
      <c r="E7" s="12">
        <v>921</v>
      </c>
      <c r="F7" s="12">
        <v>92109</v>
      </c>
      <c r="G7" s="5"/>
      <c r="H7" s="5"/>
    </row>
    <row r="8" spans="1:8" s="2" customFormat="1" ht="14.25">
      <c r="A8" s="33"/>
      <c r="B8" s="25"/>
      <c r="C8" s="34" t="s">
        <v>18</v>
      </c>
      <c r="D8" s="11">
        <v>200</v>
      </c>
      <c r="E8" s="12">
        <v>750</v>
      </c>
      <c r="F8" s="12">
        <v>75095</v>
      </c>
      <c r="G8" s="5"/>
      <c r="H8" s="5"/>
    </row>
    <row r="9" spans="1:8" s="2" customFormat="1" ht="14.25">
      <c r="A9" s="33"/>
      <c r="B9" s="25"/>
      <c r="C9" s="34"/>
      <c r="D9" s="11">
        <v>200</v>
      </c>
      <c r="E9" s="12">
        <v>921</v>
      </c>
      <c r="F9" s="12">
        <v>92109</v>
      </c>
      <c r="G9" s="5"/>
      <c r="H9" s="5"/>
    </row>
    <row r="10" spans="1:8" s="2" customFormat="1" ht="12.75" customHeight="1">
      <c r="A10" s="33"/>
      <c r="B10" s="25"/>
      <c r="C10" s="10" t="s">
        <v>19</v>
      </c>
      <c r="D10" s="14">
        <v>600</v>
      </c>
      <c r="E10" s="15">
        <v>750</v>
      </c>
      <c r="F10" s="15">
        <v>75095</v>
      </c>
      <c r="G10" s="5"/>
      <c r="H10" s="5"/>
    </row>
    <row r="11" spans="1:8" s="2" customFormat="1" ht="12.75" customHeight="1">
      <c r="A11" s="33"/>
      <c r="B11" s="25"/>
      <c r="C11" s="16" t="s">
        <v>24</v>
      </c>
      <c r="D11" s="11">
        <v>2000</v>
      </c>
      <c r="E11" s="12">
        <v>921</v>
      </c>
      <c r="F11" s="12">
        <v>92109</v>
      </c>
      <c r="G11" s="5"/>
      <c r="H11" s="5"/>
    </row>
    <row r="12" spans="1:8" s="2" customFormat="1" ht="12.75" customHeight="1">
      <c r="A12" s="33"/>
      <c r="B12" s="25"/>
      <c r="C12" s="17" t="s">
        <v>23</v>
      </c>
      <c r="D12" s="18">
        <f>SUM(D7:D11)</f>
        <v>11500</v>
      </c>
      <c r="E12" s="32"/>
      <c r="F12" s="32"/>
      <c r="G12" s="5"/>
      <c r="H12" s="5"/>
    </row>
    <row r="13" spans="1:8" s="2" customFormat="1" ht="12.75" customHeight="1">
      <c r="A13" s="33">
        <v>2</v>
      </c>
      <c r="B13" s="25" t="s">
        <v>7</v>
      </c>
      <c r="C13" s="13" t="s">
        <v>25</v>
      </c>
      <c r="D13" s="11">
        <v>2000</v>
      </c>
      <c r="E13" s="15">
        <v>750</v>
      </c>
      <c r="F13" s="15">
        <v>75095</v>
      </c>
      <c r="G13" s="5"/>
      <c r="H13" s="5"/>
    </row>
    <row r="14" spans="1:8" s="2" customFormat="1" ht="12.75" customHeight="1">
      <c r="A14" s="33"/>
      <c r="B14" s="25"/>
      <c r="C14" s="13" t="s">
        <v>26</v>
      </c>
      <c r="D14" s="11">
        <v>2000</v>
      </c>
      <c r="E14" s="15">
        <v>750</v>
      </c>
      <c r="F14" s="15">
        <v>75095</v>
      </c>
      <c r="G14" s="5"/>
      <c r="H14" s="5"/>
    </row>
    <row r="15" spans="1:8" s="2" customFormat="1" ht="12.75" customHeight="1">
      <c r="A15" s="33"/>
      <c r="B15" s="25"/>
      <c r="C15" s="13" t="s">
        <v>27</v>
      </c>
      <c r="D15" s="11">
        <v>4000</v>
      </c>
      <c r="E15" s="15">
        <v>921</v>
      </c>
      <c r="F15" s="15">
        <v>92109</v>
      </c>
      <c r="G15" s="5"/>
      <c r="H15" s="5"/>
    </row>
    <row r="16" spans="1:8" s="2" customFormat="1" ht="12.75" customHeight="1">
      <c r="A16" s="33"/>
      <c r="B16" s="25"/>
      <c r="C16" s="13" t="s">
        <v>28</v>
      </c>
      <c r="D16" s="11">
        <v>500</v>
      </c>
      <c r="E16" s="15">
        <v>750</v>
      </c>
      <c r="F16" s="15">
        <v>75095</v>
      </c>
      <c r="G16" s="5"/>
      <c r="H16" s="5"/>
    </row>
    <row r="17" spans="1:8" s="2" customFormat="1" ht="12.75" customHeight="1">
      <c r="A17" s="33"/>
      <c r="B17" s="25"/>
      <c r="C17" s="13" t="s">
        <v>24</v>
      </c>
      <c r="D17" s="11">
        <v>1000</v>
      </c>
      <c r="E17" s="15">
        <v>921</v>
      </c>
      <c r="F17" s="15">
        <v>92109</v>
      </c>
      <c r="G17" s="5"/>
      <c r="H17" s="5"/>
    </row>
    <row r="18" spans="1:8" s="2" customFormat="1" ht="25.5">
      <c r="A18" s="33"/>
      <c r="B18" s="25"/>
      <c r="C18" s="13" t="s">
        <v>29</v>
      </c>
      <c r="D18" s="11">
        <v>644.06</v>
      </c>
      <c r="E18" s="15">
        <v>801</v>
      </c>
      <c r="F18" s="15">
        <v>80106</v>
      </c>
      <c r="G18" s="5"/>
      <c r="H18" s="5"/>
    </row>
    <row r="19" spans="1:8" s="2" customFormat="1" ht="12.75" customHeight="1">
      <c r="A19" s="33"/>
      <c r="B19" s="25"/>
      <c r="C19" s="19" t="s">
        <v>23</v>
      </c>
      <c r="D19" s="18">
        <f>SUM(D13:D18)</f>
        <v>10144.06</v>
      </c>
      <c r="E19" s="32"/>
      <c r="F19" s="32"/>
      <c r="G19" s="5"/>
      <c r="H19" s="5"/>
    </row>
    <row r="20" spans="1:8" s="2" customFormat="1" ht="12.75" customHeight="1">
      <c r="A20" s="25">
        <v>3</v>
      </c>
      <c r="B20" s="25" t="s">
        <v>5</v>
      </c>
      <c r="C20" s="13" t="s">
        <v>53</v>
      </c>
      <c r="D20" s="11">
        <v>16000</v>
      </c>
      <c r="E20" s="15">
        <v>921</v>
      </c>
      <c r="F20" s="15">
        <v>92109</v>
      </c>
      <c r="G20" s="5"/>
      <c r="H20" s="5"/>
    </row>
    <row r="21" spans="1:8" s="2" customFormat="1" ht="12.75" customHeight="1">
      <c r="A21" s="25"/>
      <c r="B21" s="25"/>
      <c r="C21" s="13" t="s">
        <v>30</v>
      </c>
      <c r="D21" s="11">
        <v>3500</v>
      </c>
      <c r="E21" s="15">
        <v>754</v>
      </c>
      <c r="F21" s="15">
        <v>75412</v>
      </c>
      <c r="G21" s="5"/>
      <c r="H21" s="5"/>
    </row>
    <row r="22" spans="1:8" s="2" customFormat="1" ht="12.75" customHeight="1">
      <c r="A22" s="25"/>
      <c r="B22" s="25"/>
      <c r="C22" s="13" t="s">
        <v>31</v>
      </c>
      <c r="D22" s="11">
        <v>1500</v>
      </c>
      <c r="E22" s="15">
        <v>750</v>
      </c>
      <c r="F22" s="15">
        <v>75095</v>
      </c>
      <c r="G22" s="5"/>
      <c r="H22" s="5"/>
    </row>
    <row r="23" spans="1:8" s="2" customFormat="1" ht="12.75" customHeight="1">
      <c r="A23" s="25"/>
      <c r="B23" s="25"/>
      <c r="C23" s="13" t="s">
        <v>24</v>
      </c>
      <c r="D23" s="11">
        <v>3000</v>
      </c>
      <c r="E23" s="15">
        <v>921</v>
      </c>
      <c r="F23" s="15">
        <v>92109</v>
      </c>
      <c r="G23" s="5"/>
      <c r="H23" s="5"/>
    </row>
    <row r="24" spans="1:8" s="2" customFormat="1" ht="12.75" customHeight="1">
      <c r="A24" s="25"/>
      <c r="B24" s="25"/>
      <c r="C24" s="13" t="s">
        <v>32</v>
      </c>
      <c r="D24" s="11">
        <v>1236</v>
      </c>
      <c r="E24" s="15">
        <v>750</v>
      </c>
      <c r="F24" s="15">
        <v>75095</v>
      </c>
      <c r="G24" s="5"/>
      <c r="H24" s="5"/>
    </row>
    <row r="25" spans="1:8" s="2" customFormat="1" ht="12.75" customHeight="1">
      <c r="A25" s="25"/>
      <c r="B25" s="25"/>
      <c r="C25" s="19" t="s">
        <v>23</v>
      </c>
      <c r="D25" s="18">
        <f>SUM(D20:D24)</f>
        <v>25236</v>
      </c>
      <c r="E25" s="32"/>
      <c r="F25" s="32"/>
      <c r="G25" s="5"/>
      <c r="H25" s="5"/>
    </row>
    <row r="26" spans="1:8" s="2" customFormat="1" ht="12.75" customHeight="1">
      <c r="A26" s="25">
        <v>4</v>
      </c>
      <c r="B26" s="25" t="s">
        <v>12</v>
      </c>
      <c r="C26" s="13" t="s">
        <v>33</v>
      </c>
      <c r="D26" s="11">
        <v>15853.64</v>
      </c>
      <c r="E26" s="15">
        <v>921</v>
      </c>
      <c r="F26" s="15">
        <v>92109</v>
      </c>
      <c r="G26" s="5"/>
      <c r="H26" s="5"/>
    </row>
    <row r="27" spans="1:8" s="2" customFormat="1" ht="12.75" customHeight="1">
      <c r="A27" s="25"/>
      <c r="B27" s="25"/>
      <c r="C27" s="13" t="s">
        <v>24</v>
      </c>
      <c r="D27" s="11">
        <v>4000</v>
      </c>
      <c r="E27" s="15">
        <v>921</v>
      </c>
      <c r="F27" s="15">
        <v>92109</v>
      </c>
      <c r="G27" s="5"/>
      <c r="H27" s="5"/>
    </row>
    <row r="28" spans="1:8" s="2" customFormat="1" ht="12.75" customHeight="1">
      <c r="A28" s="25"/>
      <c r="B28" s="25"/>
      <c r="C28" s="13" t="s">
        <v>28</v>
      </c>
      <c r="D28" s="11">
        <v>1000</v>
      </c>
      <c r="E28" s="15">
        <v>750</v>
      </c>
      <c r="F28" s="15">
        <v>75095</v>
      </c>
      <c r="G28" s="5"/>
      <c r="H28" s="5"/>
    </row>
    <row r="29" spans="1:8" s="2" customFormat="1" ht="12.75" customHeight="1">
      <c r="A29" s="25"/>
      <c r="B29" s="25"/>
      <c r="C29" s="19" t="s">
        <v>23</v>
      </c>
      <c r="D29" s="18">
        <f>SUM(D26:D28)</f>
        <v>20853.64</v>
      </c>
      <c r="E29" s="32"/>
      <c r="F29" s="32"/>
      <c r="G29" s="5"/>
      <c r="H29" s="5"/>
    </row>
    <row r="30" spans="1:8" ht="12.75">
      <c r="A30" s="25">
        <v>5</v>
      </c>
      <c r="B30" s="25" t="s">
        <v>13</v>
      </c>
      <c r="C30" s="20" t="s">
        <v>35</v>
      </c>
      <c r="D30" s="11">
        <v>9000</v>
      </c>
      <c r="E30" s="15">
        <v>926</v>
      </c>
      <c r="F30" s="15">
        <v>92601</v>
      </c>
      <c r="G30" s="3"/>
      <c r="H30" s="3"/>
    </row>
    <row r="31" spans="1:8" ht="12.75">
      <c r="A31" s="25"/>
      <c r="B31" s="25"/>
      <c r="C31" s="20" t="s">
        <v>54</v>
      </c>
      <c r="D31" s="11">
        <v>6000</v>
      </c>
      <c r="E31" s="15">
        <v>754</v>
      </c>
      <c r="F31" s="15">
        <v>75412</v>
      </c>
      <c r="G31" s="3"/>
      <c r="H31" s="3"/>
    </row>
    <row r="32" spans="1:8" ht="12.75">
      <c r="A32" s="25"/>
      <c r="B32" s="25"/>
      <c r="C32" s="20" t="s">
        <v>36</v>
      </c>
      <c r="D32" s="11">
        <v>4000</v>
      </c>
      <c r="E32" s="15">
        <v>921</v>
      </c>
      <c r="F32" s="15">
        <v>92109</v>
      </c>
      <c r="G32" s="3"/>
      <c r="H32" s="3"/>
    </row>
    <row r="33" spans="1:8" ht="12.75">
      <c r="A33" s="25"/>
      <c r="B33" s="25"/>
      <c r="C33" s="20" t="s">
        <v>28</v>
      </c>
      <c r="D33" s="11">
        <v>1767.26</v>
      </c>
      <c r="E33" s="15">
        <v>750</v>
      </c>
      <c r="F33" s="15">
        <v>75095</v>
      </c>
      <c r="G33" s="3"/>
      <c r="H33" s="3"/>
    </row>
    <row r="34" spans="1:8" ht="12.75">
      <c r="A34" s="25"/>
      <c r="B34" s="25"/>
      <c r="C34" s="20" t="s">
        <v>37</v>
      </c>
      <c r="D34" s="11">
        <v>12577.89</v>
      </c>
      <c r="E34" s="15">
        <v>921</v>
      </c>
      <c r="F34" s="15">
        <v>92109</v>
      </c>
      <c r="G34" s="3"/>
      <c r="H34" s="3"/>
    </row>
    <row r="35" spans="1:8" ht="12.75">
      <c r="A35" s="25"/>
      <c r="B35" s="25"/>
      <c r="C35" s="20" t="s">
        <v>38</v>
      </c>
      <c r="D35" s="11">
        <v>2000</v>
      </c>
      <c r="E35" s="15">
        <v>600</v>
      </c>
      <c r="F35" s="15">
        <v>60016</v>
      </c>
      <c r="G35" s="3"/>
      <c r="H35" s="3"/>
    </row>
    <row r="36" spans="1:8" ht="12.75">
      <c r="A36" s="25"/>
      <c r="B36" s="25"/>
      <c r="C36" s="21" t="s">
        <v>23</v>
      </c>
      <c r="D36" s="18">
        <f>SUM(D30:D35)</f>
        <v>35345.149999999994</v>
      </c>
      <c r="E36" s="32"/>
      <c r="F36" s="32"/>
      <c r="G36" s="3"/>
      <c r="H36" s="3"/>
    </row>
    <row r="37" spans="1:8" ht="12.75">
      <c r="A37" s="26">
        <v>6</v>
      </c>
      <c r="B37" s="33" t="s">
        <v>3</v>
      </c>
      <c r="C37" s="13" t="s">
        <v>24</v>
      </c>
      <c r="D37" s="11">
        <v>500</v>
      </c>
      <c r="E37" s="15">
        <v>921</v>
      </c>
      <c r="F37" s="15">
        <v>92109</v>
      </c>
      <c r="G37" s="3"/>
      <c r="H37" s="3"/>
    </row>
    <row r="38" spans="1:8" ht="12.75">
      <c r="A38" s="36"/>
      <c r="B38" s="33"/>
      <c r="C38" s="13" t="s">
        <v>26</v>
      </c>
      <c r="D38" s="11">
        <v>1000</v>
      </c>
      <c r="E38" s="15">
        <v>750</v>
      </c>
      <c r="F38" s="15">
        <v>75095</v>
      </c>
      <c r="G38" s="3"/>
      <c r="H38" s="3"/>
    </row>
    <row r="39" spans="1:8" ht="12.75">
      <c r="A39" s="36"/>
      <c r="B39" s="33"/>
      <c r="C39" s="13" t="s">
        <v>39</v>
      </c>
      <c r="D39" s="11">
        <v>761.68</v>
      </c>
      <c r="E39" s="15">
        <v>750</v>
      </c>
      <c r="F39" s="15">
        <v>75095</v>
      </c>
      <c r="G39" s="3"/>
      <c r="H39" s="3"/>
    </row>
    <row r="40" spans="1:8" ht="12.75">
      <c r="A40" s="36"/>
      <c r="B40" s="33"/>
      <c r="C40" s="13" t="s">
        <v>40</v>
      </c>
      <c r="D40" s="11">
        <v>12972.08</v>
      </c>
      <c r="E40" s="15">
        <v>921</v>
      </c>
      <c r="F40" s="15">
        <v>92109</v>
      </c>
      <c r="G40" s="3"/>
      <c r="H40" s="3"/>
    </row>
    <row r="41" spans="1:8" ht="12.75">
      <c r="A41" s="37"/>
      <c r="B41" s="33"/>
      <c r="C41" s="19" t="s">
        <v>23</v>
      </c>
      <c r="D41" s="18">
        <f>SUM(D37:D40)</f>
        <v>15233.76</v>
      </c>
      <c r="E41" s="32"/>
      <c r="F41" s="32"/>
      <c r="G41" s="3"/>
      <c r="H41" s="3"/>
    </row>
    <row r="42" spans="1:8" ht="12.75">
      <c r="A42" s="25">
        <v>7</v>
      </c>
      <c r="B42" s="25" t="s">
        <v>10</v>
      </c>
      <c r="C42" s="13" t="s">
        <v>41</v>
      </c>
      <c r="D42" s="11">
        <v>11770</v>
      </c>
      <c r="E42" s="15">
        <v>921</v>
      </c>
      <c r="F42" s="15">
        <v>92109</v>
      </c>
      <c r="G42" s="3"/>
      <c r="H42" s="3"/>
    </row>
    <row r="43" spans="1:8" ht="12.75">
      <c r="A43" s="25"/>
      <c r="B43" s="25"/>
      <c r="C43" s="13" t="s">
        <v>42</v>
      </c>
      <c r="D43" s="11">
        <v>600.8</v>
      </c>
      <c r="E43" s="15">
        <v>750</v>
      </c>
      <c r="F43" s="15">
        <v>75095</v>
      </c>
      <c r="G43" s="3"/>
      <c r="H43" s="3"/>
    </row>
    <row r="44" spans="1:8" ht="12.75">
      <c r="A44" s="25"/>
      <c r="B44" s="25"/>
      <c r="C44" s="19" t="s">
        <v>23</v>
      </c>
      <c r="D44" s="18">
        <f>SUM(D42:D43)</f>
        <v>12370.8</v>
      </c>
      <c r="E44" s="32"/>
      <c r="F44" s="32"/>
      <c r="G44" s="3"/>
      <c r="H44" s="3"/>
    </row>
    <row r="45" spans="1:8" ht="12.75">
      <c r="A45" s="25">
        <v>8</v>
      </c>
      <c r="B45" s="25" t="s">
        <v>6</v>
      </c>
      <c r="C45" s="13" t="s">
        <v>43</v>
      </c>
      <c r="D45" s="11">
        <v>3000</v>
      </c>
      <c r="E45" s="15">
        <v>750</v>
      </c>
      <c r="F45" s="15">
        <v>75095</v>
      </c>
      <c r="G45" s="3"/>
      <c r="H45" s="3"/>
    </row>
    <row r="46" spans="1:8" ht="12.75">
      <c r="A46" s="25"/>
      <c r="B46" s="25"/>
      <c r="C46" s="13" t="s">
        <v>44</v>
      </c>
      <c r="D46" s="11">
        <v>1000</v>
      </c>
      <c r="E46" s="12">
        <v>600</v>
      </c>
      <c r="F46" s="12">
        <v>60016</v>
      </c>
      <c r="G46" s="3"/>
      <c r="H46" s="3"/>
    </row>
    <row r="47" spans="1:8" ht="12.75">
      <c r="A47" s="25"/>
      <c r="B47" s="25"/>
      <c r="C47" s="13" t="s">
        <v>45</v>
      </c>
      <c r="D47" s="11">
        <v>800</v>
      </c>
      <c r="E47" s="15">
        <v>750</v>
      </c>
      <c r="F47" s="15">
        <v>75095</v>
      </c>
      <c r="G47" s="3"/>
      <c r="H47" s="3"/>
    </row>
    <row r="48" spans="1:8" ht="12.75">
      <c r="A48" s="25"/>
      <c r="B48" s="25"/>
      <c r="C48" s="13" t="s">
        <v>46</v>
      </c>
      <c r="D48" s="11">
        <v>13049.3</v>
      </c>
      <c r="E48" s="12">
        <v>900</v>
      </c>
      <c r="F48" s="12">
        <v>90015</v>
      </c>
      <c r="G48" s="3"/>
      <c r="H48" s="3"/>
    </row>
    <row r="49" spans="1:8" ht="12.75">
      <c r="A49" s="25"/>
      <c r="B49" s="25"/>
      <c r="C49" s="19" t="s">
        <v>23</v>
      </c>
      <c r="D49" s="18">
        <f>SUM(D45:D48)</f>
        <v>17849.3</v>
      </c>
      <c r="E49" s="32"/>
      <c r="F49" s="32"/>
      <c r="G49" s="3"/>
      <c r="H49" s="3"/>
    </row>
    <row r="50" spans="1:8" ht="12.75">
      <c r="A50" s="25">
        <v>9</v>
      </c>
      <c r="B50" s="25" t="s">
        <v>9</v>
      </c>
      <c r="C50" s="13" t="s">
        <v>55</v>
      </c>
      <c r="D50" s="11">
        <v>29000</v>
      </c>
      <c r="E50" s="15">
        <v>921</v>
      </c>
      <c r="F50" s="15">
        <v>92109</v>
      </c>
      <c r="G50" s="3"/>
      <c r="H50" s="3"/>
    </row>
    <row r="51" spans="1:8" ht="12.75">
      <c r="A51" s="25"/>
      <c r="B51" s="25"/>
      <c r="C51" s="13" t="s">
        <v>47</v>
      </c>
      <c r="D51" s="11">
        <v>2000</v>
      </c>
      <c r="E51" s="15">
        <v>750</v>
      </c>
      <c r="F51" s="15">
        <v>75095</v>
      </c>
      <c r="G51" s="3"/>
      <c r="H51" s="3"/>
    </row>
    <row r="52" spans="1:8" ht="12.75">
      <c r="A52" s="25"/>
      <c r="B52" s="25"/>
      <c r="C52" s="13" t="s">
        <v>48</v>
      </c>
      <c r="D52" s="11">
        <v>1517.54</v>
      </c>
      <c r="E52" s="15">
        <v>750</v>
      </c>
      <c r="F52" s="15">
        <v>75095</v>
      </c>
      <c r="G52" s="3"/>
      <c r="H52" s="3"/>
    </row>
    <row r="53" spans="1:8" ht="12.75">
      <c r="A53" s="25"/>
      <c r="B53" s="25"/>
      <c r="C53" s="19" t="s">
        <v>23</v>
      </c>
      <c r="D53" s="18">
        <f>SUM(D50:D52)</f>
        <v>32517.54</v>
      </c>
      <c r="E53" s="32"/>
      <c r="F53" s="32"/>
      <c r="G53" s="3"/>
      <c r="H53" s="3"/>
    </row>
    <row r="54" spans="1:8" ht="12.75">
      <c r="A54" s="25">
        <v>10</v>
      </c>
      <c r="B54" s="33" t="s">
        <v>4</v>
      </c>
      <c r="C54" s="13" t="s">
        <v>49</v>
      </c>
      <c r="D54" s="11">
        <v>25830</v>
      </c>
      <c r="E54" s="15">
        <v>921</v>
      </c>
      <c r="F54" s="15">
        <v>92109</v>
      </c>
      <c r="G54" s="3"/>
      <c r="H54" s="3"/>
    </row>
    <row r="55" spans="1:8" ht="12.75">
      <c r="A55" s="25"/>
      <c r="B55" s="33"/>
      <c r="C55" s="13" t="s">
        <v>24</v>
      </c>
      <c r="D55" s="11">
        <v>6122.02</v>
      </c>
      <c r="E55" s="15">
        <v>921</v>
      </c>
      <c r="F55" s="15">
        <v>92109</v>
      </c>
      <c r="G55" s="3"/>
      <c r="H55" s="3"/>
    </row>
    <row r="56" spans="1:8" ht="12.75">
      <c r="A56" s="25"/>
      <c r="B56" s="33"/>
      <c r="C56" s="19" t="s">
        <v>23</v>
      </c>
      <c r="D56" s="18">
        <f>SUM(D54:D55)</f>
        <v>31952.02</v>
      </c>
      <c r="E56" s="32"/>
      <c r="F56" s="32"/>
      <c r="G56" s="3"/>
      <c r="H56" s="3"/>
    </row>
    <row r="57" spans="1:8" ht="12.75">
      <c r="A57" s="25">
        <v>11</v>
      </c>
      <c r="B57" s="25" t="s">
        <v>11</v>
      </c>
      <c r="C57" s="13" t="s">
        <v>50</v>
      </c>
      <c r="D57" s="11">
        <v>12396.68</v>
      </c>
      <c r="E57" s="15">
        <v>921</v>
      </c>
      <c r="F57" s="15">
        <v>92109</v>
      </c>
      <c r="G57" s="3"/>
      <c r="H57" s="3"/>
    </row>
    <row r="58" spans="1:8" ht="12.75">
      <c r="A58" s="25"/>
      <c r="B58" s="25"/>
      <c r="C58" s="13" t="s">
        <v>24</v>
      </c>
      <c r="D58" s="11">
        <v>1000</v>
      </c>
      <c r="E58" s="15">
        <v>921</v>
      </c>
      <c r="F58" s="15">
        <v>92109</v>
      </c>
      <c r="G58" s="3"/>
      <c r="H58" s="3"/>
    </row>
    <row r="59" spans="1:8" ht="12.75">
      <c r="A59" s="25"/>
      <c r="B59" s="25"/>
      <c r="C59" s="13" t="s">
        <v>51</v>
      </c>
      <c r="D59" s="11">
        <v>600</v>
      </c>
      <c r="E59" s="15">
        <v>750</v>
      </c>
      <c r="F59" s="15">
        <v>75095</v>
      </c>
      <c r="G59" s="3"/>
      <c r="H59" s="3"/>
    </row>
    <row r="60" spans="1:8" ht="13.5" thickBot="1">
      <c r="A60" s="26"/>
      <c r="B60" s="26"/>
      <c r="C60" s="22" t="s">
        <v>23</v>
      </c>
      <c r="D60" s="23">
        <f>SUM(D57:D59)</f>
        <v>13996.68</v>
      </c>
      <c r="E60" s="27"/>
      <c r="F60" s="27"/>
      <c r="G60" s="3"/>
      <c r="H60" s="3"/>
    </row>
    <row r="61" spans="1:8" ht="13.5" thickBot="1">
      <c r="A61" s="28" t="s">
        <v>52</v>
      </c>
      <c r="B61" s="29"/>
      <c r="C61" s="29"/>
      <c r="D61" s="24">
        <f>D12+D19+D25+D29+D36+D41+D44+D49+D53+D56+D60</f>
        <v>226998.94999999998</v>
      </c>
      <c r="E61" s="30"/>
      <c r="F61" s="31"/>
      <c r="G61" s="3"/>
      <c r="H61" s="3"/>
    </row>
    <row r="62" spans="1:8" ht="12.75">
      <c r="A62" s="3"/>
      <c r="B62" s="3"/>
      <c r="C62" s="7"/>
      <c r="D62" s="4"/>
      <c r="E62" s="3"/>
      <c r="F62" s="3"/>
      <c r="G62" s="3"/>
      <c r="H62" s="3"/>
    </row>
    <row r="63" spans="1:8" ht="12.75">
      <c r="A63" s="3"/>
      <c r="B63" s="3"/>
      <c r="C63" s="7"/>
      <c r="D63" s="3"/>
      <c r="E63" s="3"/>
      <c r="F63" s="3"/>
      <c r="G63" s="3"/>
      <c r="H63" s="3"/>
    </row>
  </sheetData>
  <sheetProtection/>
  <mergeCells count="40">
    <mergeCell ref="C1:G1"/>
    <mergeCell ref="C2:G2"/>
    <mergeCell ref="A37:A41"/>
    <mergeCell ref="B37:B41"/>
    <mergeCell ref="E29:F29"/>
    <mergeCell ref="B30:B36"/>
    <mergeCell ref="E36:F36"/>
    <mergeCell ref="A3:H3"/>
    <mergeCell ref="A4:H4"/>
    <mergeCell ref="E12:F12"/>
    <mergeCell ref="A42:A44"/>
    <mergeCell ref="A7:A12"/>
    <mergeCell ref="A13:A19"/>
    <mergeCell ref="E19:F19"/>
    <mergeCell ref="C8:C9"/>
    <mergeCell ref="B20:B25"/>
    <mergeCell ref="A20:A25"/>
    <mergeCell ref="E25:F25"/>
    <mergeCell ref="B7:B12"/>
    <mergeCell ref="B13:B19"/>
    <mergeCell ref="B54:B56"/>
    <mergeCell ref="A54:A56"/>
    <mergeCell ref="E53:F53"/>
    <mergeCell ref="E56:F56"/>
    <mergeCell ref="B26:B29"/>
    <mergeCell ref="A26:A29"/>
    <mergeCell ref="E41:F41"/>
    <mergeCell ref="A30:A36"/>
    <mergeCell ref="B42:B44"/>
    <mergeCell ref="E44:F44"/>
    <mergeCell ref="B57:B60"/>
    <mergeCell ref="A57:A60"/>
    <mergeCell ref="E60:F60"/>
    <mergeCell ref="A61:C61"/>
    <mergeCell ref="E61:F61"/>
    <mergeCell ref="B45:B49"/>
    <mergeCell ref="A45:A49"/>
    <mergeCell ref="E49:F49"/>
    <mergeCell ref="B50:B53"/>
    <mergeCell ref="A50:A53"/>
  </mergeCells>
  <printOptions/>
  <pageMargins left="0.8661417322834646" right="0.2362204724409449" top="0.5118110236220472" bottom="0.3937007874015748" header="0.3149606299212598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ZWIERZYN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ZWIERZYN</dc:creator>
  <cp:keywords/>
  <dc:description/>
  <cp:lastModifiedBy>skarbnik</cp:lastModifiedBy>
  <cp:lastPrinted>2014-11-18T09:07:22Z</cp:lastPrinted>
  <dcterms:created xsi:type="dcterms:W3CDTF">2005-11-11T19:45:18Z</dcterms:created>
  <dcterms:modified xsi:type="dcterms:W3CDTF">2014-12-30T12:31:15Z</dcterms:modified>
  <cp:category/>
  <cp:version/>
  <cp:contentType/>
  <cp:contentStatus/>
</cp:coreProperties>
</file>